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JULIO 2021\"/>
    </mc:Choice>
  </mc:AlternateContent>
  <xr:revisionPtr revIDLastSave="0" documentId="8_{37BA6640-77A4-43BC-86C3-F2D70DE0DD9E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ESTADO SUPLIDORES JULIO" sheetId="1" r:id="rId1"/>
  </sheets>
  <definedNames>
    <definedName name="_xlnm._FilterDatabase" localSheetId="0" hidden="1">'ESTADO SUPLIDORES JULIO'!$B$8:$G$62</definedName>
    <definedName name="_xlnm.Print_Area" localSheetId="0">'ESTADO SUPLIDORES JULIO'!$A$1:$G$102</definedName>
    <definedName name="_xlnm.Print_Titles" localSheetId="0">'ESTADO SUPLIDORES JULIO'!$1:$8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</calcChain>
</file>

<file path=xl/sharedStrings.xml><?xml version="1.0" encoding="utf-8"?>
<sst xmlns="http://schemas.openxmlformats.org/spreadsheetml/2006/main" count="271" uniqueCount="185">
  <si>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</si>
  <si>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</si>
  <si>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</si>
  <si>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</si>
  <si>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</si>
  <si>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</si>
  <si>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</si>
  <si>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</si>
  <si>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</si>
  <si>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</si>
  <si>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</si>
  <si>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</si>
  <si>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</si>
  <si>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</si>
  <si>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</si>
  <si>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</si>
  <si>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</si>
  <si>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</si>
  <si>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</si>
  <si>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</si>
  <si>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</si>
  <si>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</si>
  <si>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</si>
  <si>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 PARA LAS REPARACIONES QUE REALIZA LA INSTITUCION.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</si>
  <si>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</si>
  <si>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</si>
  <si>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</si>
  <si>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</si>
  <si>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</si>
  <si>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</si>
  <si>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</si>
  <si>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</si>
  <si>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</si>
  <si>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</si>
  <si>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</si>
  <si>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</si>
  <si>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</si>
  <si>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</si>
  <si>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</si>
  <si>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</si>
  <si>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>FC-173 CON NCF A010010011500000006</t>
  </si>
  <si>
    <t>GLOBATERRA, SRL</t>
  </si>
  <si>
    <t>COMPRA DE MATERIALES DE CONSTRUCCION PARA SER UTILIZADOS POR LA INSTITUCION.</t>
  </si>
  <si>
    <t>B1500000002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</si>
  <si>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</si>
  <si>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</si>
  <si>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</si>
  <si>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</si>
  <si>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</si>
  <si>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</si>
  <si>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</si>
  <si>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</si>
  <si>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</si>
  <si>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</si>
  <si>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</si>
  <si>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</si>
  <si>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</si>
  <si>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</si>
  <si>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</si>
  <si>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</si>
  <si>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</si>
  <si>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</si>
  <si>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</si>
  <si>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</si>
  <si>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</si>
  <si>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</si>
  <si>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</si>
  <si>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</si>
  <si>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</si>
  <si>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B1500562493</t>
  </si>
  <si>
    <t>MAX COMERCIAL, SRL</t>
  </si>
  <si>
    <t>COMPRA DE PRODUCTOS DE LIMPIEZA, HIGIENE Y COMESTIBLES PARA USO DE LA INSTITUCION.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</si>
  <si>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</si>
  <si>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</si>
  <si>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</si>
  <si>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</si>
  <si>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</si>
  <si>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</si>
  <si>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</si>
  <si>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</si>
  <si>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</si>
  <si>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</si>
  <si>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</si>
  <si>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</si>
  <si>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</si>
  <si>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</si>
  <si>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</si>
  <si>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</si>
  <si>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</si>
  <si>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</si>
  <si>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</si>
  <si>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</si>
  <si>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</si>
  <si>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</si>
  <si>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</si>
  <si>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</si>
  <si>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</si>
  <si>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CONTRATO NO. INVI-CCC-CP-2021-0001</t>
  </si>
  <si>
    <t>EVELIO PAREDES ENCARNACION</t>
  </si>
  <si>
    <t>B1500031947</t>
  </si>
  <si>
    <t xml:space="preserve">ALTICE DOMINICANA </t>
  </si>
  <si>
    <t>B1500031956</t>
  </si>
  <si>
    <t xml:space="preserve"> B1500103903</t>
  </si>
  <si>
    <t>COMPAÑÍA DOMINICANA DE TELEFONOS</t>
  </si>
  <si>
    <t>B1500104027</t>
  </si>
  <si>
    <t>B1500102866</t>
  </si>
  <si>
    <t>PARA REGISTRAR FACT.  POR SERVICIOS TELEFONICOS, CUENTA NO. 715410261.</t>
  </si>
  <si>
    <t>B1500000006</t>
  </si>
  <si>
    <t xml:space="preserve">ELECTRICIDAD &amp; SERVICIOS AVANZADOS, S.R.L. </t>
  </si>
  <si>
    <t>PARA REGISTRAR FACT.  POR CONCEPTO DE MANTENIMIENTO PREVENTIVO Y CORRECTIVO A LAS PLANTAS ELECTRICAS DE LA INSTITUCION.</t>
  </si>
  <si>
    <t xml:space="preserve"> B1500000009</t>
  </si>
  <si>
    <t>PARA REGISTRAR FACT. POR CONCEPTO DE MANTENIMIENTO PREVENTIVO Y CORRECTIVO A LAS PLANTAS ELECTRICAS DE LA INSTITUCION.</t>
  </si>
  <si>
    <t>B1500000010</t>
  </si>
  <si>
    <t>B1500000011</t>
  </si>
  <si>
    <t>B1500000012</t>
  </si>
  <si>
    <t>B1500000013</t>
  </si>
  <si>
    <t>B1500000015</t>
  </si>
  <si>
    <t>B1500000016</t>
  </si>
  <si>
    <t>B1500000017</t>
  </si>
  <si>
    <t>B1500000018</t>
  </si>
  <si>
    <t>B1500000019</t>
  </si>
  <si>
    <t>B1500019671</t>
  </si>
  <si>
    <t>HUMANO SEGUROS, S. A.</t>
  </si>
  <si>
    <t>B1500019672</t>
  </si>
  <si>
    <t>B1500019673</t>
  </si>
  <si>
    <t>B1500019679</t>
  </si>
  <si>
    <t>B1500000233</t>
  </si>
  <si>
    <t>LA 91 FM,SRL</t>
  </si>
  <si>
    <t>PARA REGISTRAR FACT.  POR SERVICIO DE PUBLICIDAD EN LA COLOCACION DE 24 CUÑAS PUBLICITARIA EN EL PROGRAMA 12 Y 2.</t>
  </si>
  <si>
    <t>B1500000285</t>
  </si>
  <si>
    <t>PRODUCCIONES VIDEO,SRL</t>
  </si>
  <si>
    <t>CORPORACION DE ACUEDUCTO Y ALC. DE STO. DGO. (CAASD)</t>
  </si>
  <si>
    <t>B1500072335</t>
  </si>
  <si>
    <t>PARA REGISTRAR FACT.  POR CONCEPTO DE COMPRA DE AGUA POTABLE PARA CONSUMO BASICO DE AGUA DE POZO EDF. PRINCIPAL. CODIGO SISTEMA NO. 432493</t>
  </si>
  <si>
    <t>B1500072338</t>
  </si>
  <si>
    <t>PARA REGISTRAR FACT.  POR CONCEPTO DE COMPRA DE AGUA POTABLE PARA EDF. ANEXO. CODIGO SISTEMA NO. 45727</t>
  </si>
  <si>
    <t>B1500000051</t>
  </si>
  <si>
    <t xml:space="preserve">ORQUELI &amp; ASOCIADOS EIRL </t>
  </si>
  <si>
    <t>PARA REGISTRAR FACT. POR CONCEPTO DE HONORARIOS POR SERV. NOTARIALES. RETENCION 30% ITBIS.</t>
  </si>
  <si>
    <t>PARA REGISTRAR FACT.  POR CONCEPTO DE HONORARIOS POR SERV. NOTARIALES. RETENCION 30% ITBIS.</t>
  </si>
  <si>
    <t>B1500000053</t>
  </si>
  <si>
    <t>B1500000054</t>
  </si>
  <si>
    <t>B1500001981</t>
  </si>
  <si>
    <t xml:space="preserve">CORPORACION DOMINICANA DE RADIO Y TELEVISION, S.R.L. </t>
  </si>
  <si>
    <t>PARA REGISTRAR FACT.  POR CONCEPTO DE SERVISIO DE PUBLICIDAD TELEVISIVA  10 DE MAYO AL 10 JUNIO 2021.</t>
  </si>
  <si>
    <t>B1500001413</t>
  </si>
  <si>
    <t xml:space="preserve">GRUPO DIARIO LIBRE S A    </t>
  </si>
  <si>
    <t>PARA REGISTRAR FACT.  POR CONCEPTO DE PUBLICIDAD EN MEDIOS DE TELEVISION, RADIO Y DIGITAL.</t>
  </si>
  <si>
    <t xml:space="preserve">B1500000226 </t>
  </si>
  <si>
    <t xml:space="preserve">SBC SOCIAL BUSINESS EIRL </t>
  </si>
  <si>
    <t>B1500000100</t>
  </si>
  <si>
    <t xml:space="preserve">GRUPO EDITORIAL GALA SRL    </t>
  </si>
  <si>
    <t>B1500000206</t>
  </si>
  <si>
    <t xml:space="preserve">PROCOMUNICACIONES SRL   </t>
  </si>
  <si>
    <t>B1500231108</t>
  </si>
  <si>
    <t>EDESUR DOMINICANA, S.A.</t>
  </si>
  <si>
    <t>PARA REGISTRAR FACT.  NIC 5393659, POR SERVICIOS DE ENERGIA ELECTRICA DEL EDIFICIO ANEXO.</t>
  </si>
  <si>
    <t>B1500231114</t>
  </si>
  <si>
    <t>B1500232963</t>
  </si>
  <si>
    <t>B1500235544</t>
  </si>
  <si>
    <t>TOTAL:</t>
  </si>
  <si>
    <t>INSTITUTO NACIONAL DE LA VIVIENDA</t>
  </si>
  <si>
    <t>INVI</t>
  </si>
  <si>
    <t>ESTADO DE CUENTAS POR PAGAR A SUPLIDORES</t>
  </si>
  <si>
    <t>AL 31 DE JULIO 2021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</si>
  <si>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</si>
  <si>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</si>
  <si>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</si>
  <si>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REGISTRO FACT.  DE LA CUENTA NO. 757976682 POR SERV. DE INTERNET MOVIL.</t>
  </si>
  <si>
    <t xml:space="preserve"> MANTENIMIENTO PREVENTIVO Y CORRECTIVO A LAS PLANTAS ELECTRICAS DE LA INSTITUCION.</t>
  </si>
  <si>
    <t>SERVICIOS DE INTERNET 50GB.</t>
  </si>
  <si>
    <t>TELECABLE CORRESPONDIENTE AL PERIODO 24/06/2021 AL 23/07/2021 DE LA CUENTA NO.49186844</t>
  </si>
  <si>
    <t>SERVICIOS TELEFONICOS DE HATO NUEVO CORRESPONDIENTE AL PERIODO 24/06/2021 AL 23/07/20221 DE LA CUENTA NO.2152062.</t>
  </si>
  <si>
    <t>SERVICIO DE CONSULTORIA ECONOMICA, FINANCIERA Y FISCAL A FAVOR DE LA INSTITUCION.</t>
  </si>
  <si>
    <t>ADQUISICION DE HANSFREE PARA RADIOS DE COMUNICACIONES PARA EL PERSONAL DE LA SEGURIDAD MILITAR DE LA INSTITUCION.</t>
  </si>
  <si>
    <t>MANTENIMIENTO PREVENTIVO Y CORRECTIVO A LAS PLANTAS ELECTRICAS DE LA INSTITUCION.</t>
  </si>
  <si>
    <t xml:space="preserve">POR CONCEPTO DE SEGURO MEDICO MASTER IND DE SALUD INTERNACUINAL, FACTURACION REGULAR Y ODONTOLOGIA, </t>
  </si>
  <si>
    <t xml:space="preserve"> SERVICIO DE PUBLICIDAD, POSTEO SEMANAL EN MEDIO DIGITAL EN ANDIGITALMULTIMEDIA DE INSTAGRAM.</t>
  </si>
  <si>
    <t>COMPRA DE AGUA POTABLE PARA EL EDF. PRINCIPAL. CODIGO SISTEMA NO. 45728</t>
  </si>
  <si>
    <t xml:space="preserve"> SERVICIOS DE PUBLICIDAD EN MEDIOS DE TELEVISION, RADIO Y DIGITAL, DIFUNCION DE CONTENIDOS EN REDES SOCIALES </t>
  </si>
  <si>
    <t>FACT , NIC NO. 538777 POR SERV. DE ENERGIA ELECTRICA DEL ALMACEN DE HATO NUEVO.</t>
  </si>
  <si>
    <t>FACT.  NIC 5017176, POR SERVICIOS DE ENERGIA ELECTRICA DE SAN JUAN.</t>
  </si>
  <si>
    <t xml:space="preserve"> TRANSMISION DE PUBLICIDAD RADIAL EN EL PROGRAMA SOL DE LA MAÑANA TRANSMITIDO POR LA EMISORA ZOL 106.5F.M </t>
  </si>
  <si>
    <t>COLOCACION PUBLICIDAD EN LA REVISTA BUSINESS BANNER DIMENSIONES 980X180</t>
  </si>
  <si>
    <t xml:space="preserve"> SERVICIOS DE ENERGIA ELECTRICA DEL EDIFICIO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</si>
</sst>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Baskerville Old Face"/>
      <family val="1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8" fillId="0" borderId="0" xfId="0" applyFont="1"/>
    <xf numFmtId="0" fontId="1" fillId="3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3" fontId="4" fillId="3" borderId="0" xfId="1" applyFont="1" applyFill="1" applyBorder="1" applyAlignment="1">
      <alignment horizontal="right"/>
    </xf>
    <xf numFmtId="43" fontId="1" fillId="3" borderId="0" xfId="1" applyFont="1" applyFill="1" applyAlignment="1">
      <alignment horizontal="right"/>
    </xf>
    <xf numFmtId="0" fontId="10" fillId="3" borderId="0" xfId="0" applyFont="1" applyFill="1"/>
    <xf numFmtId="0" fontId="5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43" fontId="12" fillId="3" borderId="0" xfId="1" applyFont="1" applyFill="1" applyBorder="1" applyAlignment="1">
      <alignment horizontal="right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0" fontId="7" fillId="2" borderId="8" xfId="0" applyFont="1" applyFill="1" applyBorder="1" applyAlignment="1">
      <alignment horizontal="center" vertical="justify"/>
    </xf>
    <xf numFmtId="43" fontId="6" fillId="2" borderId="8" xfId="1" applyFont="1" applyFill="1" applyBorder="1" applyAlignment="1">
      <alignment horizontal="center" vertical="justify"/>
    </xf>
    <xf numFmtId="0" fontId="8" fillId="0" borderId="3" xfId="0" applyFont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wrapText="1"/>
    </xf>
    <xf numFmtId="4" fontId="8" fillId="3" borderId="3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14" fontId="8" fillId="3" borderId="4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43" fontId="8" fillId="3" borderId="1" xfId="1" applyFont="1" applyFill="1" applyBorder="1" applyAlignment="1">
      <alignment horizontal="right"/>
    </xf>
    <xf numFmtId="0" fontId="8" fillId="3" borderId="1" xfId="0" applyFont="1" applyFill="1" applyBorder="1"/>
    <xf numFmtId="14" fontId="8" fillId="3" borderId="5" xfId="0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horizontal="left" wrapText="1"/>
    </xf>
    <xf numFmtId="43" fontId="8" fillId="3" borderId="6" xfId="1" applyFont="1" applyFill="1" applyBorder="1" applyAlignment="1">
      <alignment horizontal="right"/>
    </xf>
    <xf numFmtId="14" fontId="8" fillId="3" borderId="4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43" fontId="8" fillId="3" borderId="1" xfId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/>
    <xf numFmtId="0" fontId="8" fillId="4" borderId="1" xfId="0" applyFont="1" applyFill="1" applyBorder="1" applyAlignment="1">
      <alignment horizontal="left" wrapText="1"/>
    </xf>
    <xf numFmtId="14" fontId="8" fillId="4" borderId="4" xfId="0" applyNumberFormat="1" applyFont="1" applyFill="1" applyBorder="1" applyAlignment="1">
      <alignment horizontal="center"/>
    </xf>
    <xf numFmtId="43" fontId="8" fillId="0" borderId="1" xfId="1" applyFont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left"/>
    </xf>
    <xf numFmtId="14" fontId="8" fillId="4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wrapText="1"/>
    </xf>
    <xf numFmtId="14" fontId="8" fillId="4" borderId="4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3" fontId="8" fillId="4" borderId="1" xfId="1" applyFont="1" applyFill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43" fontId="8" fillId="4" borderId="6" xfId="1" applyFont="1" applyFill="1" applyBorder="1" applyAlignment="1">
      <alignment horizontal="left" vertic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4" fillId="0" borderId="7" xfId="0" applyFont="1" applyBorder="1" applyAlignment="1">
      <alignment horizontal="left"/>
    </xf>
    <xf numFmtId="43" fontId="14" fillId="0" borderId="7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1181100</xdr:colOff>
      <xdr:row>4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85D1B5-3D60-4A21-96E4-95EE6692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304800" y="57150"/>
          <a:ext cx="15335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5F51-5838-424E-A09A-B5C94FE5F2E4}">
  <dimension ref="A1:H110"/>
  <sheetViews>
    <sheetView tabSelected="1" zoomScaleNormal="100" workbookViewId="0">
      <selection activeCell="E94" sqref="E94"/>
    </sheetView>
  </sheetViews>
  <sheetFormatPr baseColWidth="10" defaultColWidth="11.42578125" defaultRowHeight="15" x14ac:dyDescent="0.25"/>
  <cols>
    <col min="1" max="1" width="3.28515625" style="1" customWidth="1"/>
    <col min="2" max="2" width="6.5703125" style="1" customWidth="1"/>
    <col min="3" max="3" width="20.7109375" style="1" customWidth="1"/>
    <col min="4" max="4" width="20.28515625" style="2" customWidth="1"/>
    <col min="5" max="5" width="29.140625" style="1" customWidth="1"/>
    <col min="6" max="6" width="33.28515625" style="2" customWidth="1"/>
    <col min="7" max="7" width="20.42578125" style="3" customWidth="1"/>
    <col min="8" max="16384" width="11.42578125" style="1"/>
  </cols>
  <sheetData>
    <row r="1" spans="1:7" ht="19.5" x14ac:dyDescent="0.3">
      <c r="A1" s="5"/>
      <c r="B1" s="20" t="s">
        <v>161</v>
      </c>
      <c r="C1" s="20"/>
      <c r="D1" s="20"/>
      <c r="E1" s="20"/>
      <c r="F1" s="20"/>
      <c r="G1" s="20"/>
    </row>
    <row r="2" spans="1:7" ht="19.5" x14ac:dyDescent="0.3">
      <c r="A2" s="5"/>
      <c r="B2" s="20" t="s">
        <v>162</v>
      </c>
      <c r="C2" s="20"/>
      <c r="D2" s="20"/>
      <c r="E2" s="20"/>
      <c r="F2" s="20"/>
      <c r="G2" s="20"/>
    </row>
    <row r="3" spans="1:7" ht="19.5" x14ac:dyDescent="0.3">
      <c r="A3" s="5"/>
      <c r="B3" s="17"/>
      <c r="C3" s="17"/>
      <c r="D3" s="18"/>
      <c r="E3" s="17"/>
      <c r="F3" s="18"/>
      <c r="G3" s="19"/>
    </row>
    <row r="4" spans="1:7" ht="18.75" x14ac:dyDescent="0.3">
      <c r="A4" s="5"/>
      <c r="B4" s="16" t="s">
        <v>163</v>
      </c>
      <c r="C4" s="16"/>
      <c r="D4" s="16"/>
      <c r="E4" s="16"/>
      <c r="F4" s="16"/>
      <c r="G4" s="16"/>
    </row>
    <row r="5" spans="1:7" ht="23.25" customHeight="1" x14ac:dyDescent="0.25">
      <c r="A5" s="5"/>
      <c r="B5" s="21" t="s">
        <v>164</v>
      </c>
      <c r="C5" s="21"/>
      <c r="D5" s="21"/>
      <c r="E5" s="21"/>
      <c r="F5" s="21"/>
      <c r="G5" s="21"/>
    </row>
    <row r="6" spans="1:7" x14ac:dyDescent="0.25">
      <c r="A6" s="5"/>
      <c r="B6" s="5"/>
      <c r="C6" s="5"/>
      <c r="D6" s="13"/>
      <c r="E6" s="5"/>
      <c r="F6" s="8"/>
      <c r="G6" s="11"/>
    </row>
    <row r="7" spans="1:7" ht="20.25" customHeight="1" thickBot="1" x14ac:dyDescent="0.35">
      <c r="A7" s="5"/>
      <c r="B7" s="5"/>
      <c r="C7" s="5"/>
      <c r="D7" s="15"/>
      <c r="E7" s="15"/>
      <c r="F7" s="15"/>
      <c r="G7" s="15"/>
    </row>
    <row r="8" spans="1:7" s="4" customFormat="1" ht="26.25" customHeight="1" thickBot="1" x14ac:dyDescent="0.25">
      <c r="B8" s="22" t="s">
        <v>0</v>
      </c>
      <c r="C8" s="23" t="s">
        <v>1</v>
      </c>
      <c r="D8" s="23" t="s">
        <v>165</v>
      </c>
      <c r="E8" s="23" t="s">
        <v>166</v>
      </c>
      <c r="F8" s="24" t="s">
        <v>2</v>
      </c>
      <c r="G8" s="25" t="s">
        <v>3</v>
      </c>
    </row>
    <row r="9" spans="1:7" ht="43.5" customHeight="1" x14ac:dyDescent="0.25">
      <c r="B9" s="26">
        <v>1</v>
      </c>
      <c r="C9" s="27">
        <v>44075</v>
      </c>
      <c r="D9" s="28" t="s">
        <v>4</v>
      </c>
      <c r="E9" s="29" t="s">
        <v>5</v>
      </c>
      <c r="F9" s="29" t="s">
        <v>6</v>
      </c>
      <c r="G9" s="30">
        <v>85550</v>
      </c>
    </row>
    <row r="10" spans="1:7" x14ac:dyDescent="0.25">
      <c r="B10" s="31">
        <f t="shared" ref="B10:B73" si="0">1+B9</f>
        <v>2</v>
      </c>
      <c r="C10" s="32">
        <v>39978</v>
      </c>
      <c r="D10" s="33">
        <v>2715</v>
      </c>
      <c r="E10" s="34" t="s">
        <v>7</v>
      </c>
      <c r="F10" s="35" t="s">
        <v>8</v>
      </c>
      <c r="G10" s="36">
        <v>8120</v>
      </c>
    </row>
    <row r="11" spans="1:7" x14ac:dyDescent="0.25">
      <c r="B11" s="31">
        <f t="shared" si="0"/>
        <v>3</v>
      </c>
      <c r="C11" s="32">
        <v>40070</v>
      </c>
      <c r="D11" s="33">
        <v>2714</v>
      </c>
      <c r="E11" s="34" t="s">
        <v>7</v>
      </c>
      <c r="F11" s="35" t="s">
        <v>8</v>
      </c>
      <c r="G11" s="36">
        <v>9222</v>
      </c>
    </row>
    <row r="12" spans="1:7" ht="26.25" x14ac:dyDescent="0.25">
      <c r="B12" s="31">
        <f t="shared" si="0"/>
        <v>4</v>
      </c>
      <c r="C12" s="32"/>
      <c r="D12" s="33" t="s">
        <v>9</v>
      </c>
      <c r="E12" s="34" t="s">
        <v>10</v>
      </c>
      <c r="F12" s="35" t="s">
        <v>11</v>
      </c>
      <c r="G12" s="36">
        <v>240020.58</v>
      </c>
    </row>
    <row r="13" spans="1:7" ht="26.25" x14ac:dyDescent="0.25">
      <c r="B13" s="31">
        <f t="shared" si="0"/>
        <v>5</v>
      </c>
      <c r="C13" s="32">
        <v>42389</v>
      </c>
      <c r="D13" s="33" t="s">
        <v>12</v>
      </c>
      <c r="E13" s="34" t="s">
        <v>10</v>
      </c>
      <c r="F13" s="35" t="s">
        <v>11</v>
      </c>
      <c r="G13" s="36">
        <v>16916.86</v>
      </c>
    </row>
    <row r="14" spans="1:7" ht="26.25" x14ac:dyDescent="0.25">
      <c r="B14" s="31">
        <f t="shared" si="0"/>
        <v>6</v>
      </c>
      <c r="C14" s="32">
        <v>42420</v>
      </c>
      <c r="D14" s="33" t="s">
        <v>13</v>
      </c>
      <c r="E14" s="34" t="s">
        <v>10</v>
      </c>
      <c r="F14" s="35" t="s">
        <v>11</v>
      </c>
      <c r="G14" s="36">
        <v>16987.39</v>
      </c>
    </row>
    <row r="15" spans="1:7" ht="26.25" x14ac:dyDescent="0.25">
      <c r="B15" s="31">
        <f t="shared" si="0"/>
        <v>7</v>
      </c>
      <c r="C15" s="32">
        <v>42448</v>
      </c>
      <c r="D15" s="33" t="s">
        <v>14</v>
      </c>
      <c r="E15" s="34" t="s">
        <v>10</v>
      </c>
      <c r="F15" s="35" t="s">
        <v>11</v>
      </c>
      <c r="G15" s="36">
        <v>17002.240000000002</v>
      </c>
    </row>
    <row r="16" spans="1:7" ht="32.25" customHeight="1" x14ac:dyDescent="0.25">
      <c r="B16" s="31">
        <f t="shared" si="0"/>
        <v>8</v>
      </c>
      <c r="C16" s="32">
        <v>42510</v>
      </c>
      <c r="D16" s="33" t="s">
        <v>15</v>
      </c>
      <c r="E16" s="34" t="s">
        <v>10</v>
      </c>
      <c r="F16" s="35" t="s">
        <v>11</v>
      </c>
      <c r="G16" s="36">
        <v>17028.23</v>
      </c>
    </row>
    <row r="17" spans="2:7" ht="26.25" x14ac:dyDescent="0.25">
      <c r="B17" s="31">
        <f t="shared" si="0"/>
        <v>9</v>
      </c>
      <c r="C17" s="32">
        <v>44022</v>
      </c>
      <c r="D17" s="33" t="s">
        <v>16</v>
      </c>
      <c r="E17" s="34" t="s">
        <v>17</v>
      </c>
      <c r="F17" s="35" t="s">
        <v>18</v>
      </c>
      <c r="G17" s="36">
        <v>13800</v>
      </c>
    </row>
    <row r="18" spans="2:7" ht="26.25" x14ac:dyDescent="0.25">
      <c r="B18" s="31">
        <f t="shared" si="0"/>
        <v>10</v>
      </c>
      <c r="C18" s="32">
        <v>44075</v>
      </c>
      <c r="D18" s="33" t="s">
        <v>19</v>
      </c>
      <c r="E18" s="34" t="s">
        <v>17</v>
      </c>
      <c r="F18" s="35" t="s">
        <v>18</v>
      </c>
      <c r="G18" s="36">
        <v>118500</v>
      </c>
    </row>
    <row r="19" spans="2:7" ht="26.25" x14ac:dyDescent="0.25">
      <c r="B19" s="31">
        <f t="shared" si="0"/>
        <v>11</v>
      </c>
      <c r="C19" s="32">
        <v>44075</v>
      </c>
      <c r="D19" s="33" t="s">
        <v>20</v>
      </c>
      <c r="E19" s="34" t="s">
        <v>17</v>
      </c>
      <c r="F19" s="35" t="s">
        <v>18</v>
      </c>
      <c r="G19" s="36">
        <v>36800</v>
      </c>
    </row>
    <row r="20" spans="2:7" ht="43.5" customHeight="1" x14ac:dyDescent="0.25">
      <c r="B20" s="31">
        <f t="shared" si="0"/>
        <v>12</v>
      </c>
      <c r="C20" s="32">
        <v>44075</v>
      </c>
      <c r="D20" s="33" t="s">
        <v>21</v>
      </c>
      <c r="E20" s="34" t="s">
        <v>22</v>
      </c>
      <c r="F20" s="35" t="s">
        <v>23</v>
      </c>
      <c r="G20" s="36">
        <v>4028091.66</v>
      </c>
    </row>
    <row r="21" spans="2:7" ht="26.25" x14ac:dyDescent="0.25">
      <c r="B21" s="31">
        <f t="shared" si="0"/>
        <v>13</v>
      </c>
      <c r="C21" s="32">
        <v>42369</v>
      </c>
      <c r="D21" s="33" t="s">
        <v>24</v>
      </c>
      <c r="E21" s="34" t="s">
        <v>25</v>
      </c>
      <c r="F21" s="35" t="s">
        <v>11</v>
      </c>
      <c r="G21" s="36">
        <v>67854.259999999995</v>
      </c>
    </row>
    <row r="22" spans="2:7" ht="26.25" x14ac:dyDescent="0.25">
      <c r="B22" s="31">
        <f t="shared" si="0"/>
        <v>14</v>
      </c>
      <c r="C22" s="32">
        <v>42389</v>
      </c>
      <c r="D22" s="33" t="s">
        <v>26</v>
      </c>
      <c r="E22" s="34" t="s">
        <v>25</v>
      </c>
      <c r="F22" s="35" t="s">
        <v>11</v>
      </c>
      <c r="G22" s="36">
        <v>9304.27</v>
      </c>
    </row>
    <row r="23" spans="2:7" ht="26.25" x14ac:dyDescent="0.25">
      <c r="B23" s="31">
        <f t="shared" si="0"/>
        <v>15</v>
      </c>
      <c r="C23" s="32">
        <v>42420</v>
      </c>
      <c r="D23" s="33" t="s">
        <v>27</v>
      </c>
      <c r="E23" s="34" t="s">
        <v>25</v>
      </c>
      <c r="F23" s="35" t="s">
        <v>11</v>
      </c>
      <c r="G23" s="36">
        <v>9343.07</v>
      </c>
    </row>
    <row r="24" spans="2:7" ht="26.25" x14ac:dyDescent="0.25">
      <c r="B24" s="31">
        <f t="shared" si="0"/>
        <v>16</v>
      </c>
      <c r="C24" s="32">
        <v>42449</v>
      </c>
      <c r="D24" s="33" t="s">
        <v>28</v>
      </c>
      <c r="E24" s="34" t="s">
        <v>25</v>
      </c>
      <c r="F24" s="35" t="s">
        <v>11</v>
      </c>
      <c r="G24" s="36">
        <v>9351.23</v>
      </c>
    </row>
    <row r="25" spans="2:7" ht="26.25" x14ac:dyDescent="0.25">
      <c r="B25" s="31">
        <f t="shared" si="0"/>
        <v>17</v>
      </c>
      <c r="C25" s="32">
        <v>42480</v>
      </c>
      <c r="D25" s="33" t="s">
        <v>29</v>
      </c>
      <c r="E25" s="34" t="s">
        <v>25</v>
      </c>
      <c r="F25" s="35" t="s">
        <v>11</v>
      </c>
      <c r="G25" s="36">
        <v>9361.44</v>
      </c>
    </row>
    <row r="26" spans="2:7" ht="26.25" x14ac:dyDescent="0.25">
      <c r="B26" s="31">
        <f t="shared" si="0"/>
        <v>18</v>
      </c>
      <c r="C26" s="32">
        <v>42510</v>
      </c>
      <c r="D26" s="33" t="s">
        <v>30</v>
      </c>
      <c r="E26" s="34" t="s">
        <v>25</v>
      </c>
      <c r="F26" s="35" t="s">
        <v>11</v>
      </c>
      <c r="G26" s="36">
        <v>9365.5300000000007</v>
      </c>
    </row>
    <row r="27" spans="2:7" ht="26.25" x14ac:dyDescent="0.25">
      <c r="B27" s="31">
        <f t="shared" si="0"/>
        <v>19</v>
      </c>
      <c r="C27" s="32">
        <v>42541</v>
      </c>
      <c r="D27" s="33" t="s">
        <v>31</v>
      </c>
      <c r="E27" s="34" t="s">
        <v>25</v>
      </c>
      <c r="F27" s="35" t="s">
        <v>11</v>
      </c>
      <c r="G27" s="36">
        <v>9383.9</v>
      </c>
    </row>
    <row r="28" spans="2:7" ht="24.75" customHeight="1" x14ac:dyDescent="0.25">
      <c r="B28" s="31">
        <f t="shared" si="0"/>
        <v>20</v>
      </c>
      <c r="C28" s="32">
        <v>42571</v>
      </c>
      <c r="D28" s="33" t="s">
        <v>32</v>
      </c>
      <c r="E28" s="34" t="s">
        <v>25</v>
      </c>
      <c r="F28" s="35" t="s">
        <v>11</v>
      </c>
      <c r="G28" s="36">
        <v>9392.07</v>
      </c>
    </row>
    <row r="29" spans="2:7" ht="26.25" x14ac:dyDescent="0.25">
      <c r="B29" s="31">
        <f t="shared" si="0"/>
        <v>21</v>
      </c>
      <c r="C29" s="32">
        <v>42602</v>
      </c>
      <c r="D29" s="33" t="s">
        <v>33</v>
      </c>
      <c r="E29" s="34" t="s">
        <v>25</v>
      </c>
      <c r="F29" s="35" t="s">
        <v>11</v>
      </c>
      <c r="G29" s="36">
        <v>9392.07</v>
      </c>
    </row>
    <row r="30" spans="2:7" ht="26.25" x14ac:dyDescent="0.25">
      <c r="B30" s="31">
        <f t="shared" si="0"/>
        <v>22</v>
      </c>
      <c r="C30" s="32">
        <v>40977</v>
      </c>
      <c r="D30" s="33">
        <v>1228</v>
      </c>
      <c r="E30" s="34" t="s">
        <v>34</v>
      </c>
      <c r="F30" s="35" t="s">
        <v>35</v>
      </c>
      <c r="G30" s="36">
        <v>11484</v>
      </c>
    </row>
    <row r="31" spans="2:7" ht="26.25" x14ac:dyDescent="0.25">
      <c r="B31" s="31">
        <f t="shared" si="0"/>
        <v>23</v>
      </c>
      <c r="C31" s="32">
        <v>40945</v>
      </c>
      <c r="D31" s="33">
        <v>1216</v>
      </c>
      <c r="E31" s="34" t="s">
        <v>34</v>
      </c>
      <c r="F31" s="35" t="s">
        <v>36</v>
      </c>
      <c r="G31" s="36">
        <v>5684</v>
      </c>
    </row>
    <row r="32" spans="2:7" ht="33" customHeight="1" x14ac:dyDescent="0.25">
      <c r="B32" s="31">
        <f t="shared" si="0"/>
        <v>24</v>
      </c>
      <c r="C32" s="32">
        <v>44075</v>
      </c>
      <c r="D32" s="33" t="s">
        <v>37</v>
      </c>
      <c r="E32" s="34" t="s">
        <v>38</v>
      </c>
      <c r="F32" s="35" t="s">
        <v>39</v>
      </c>
      <c r="G32" s="36">
        <v>103150</v>
      </c>
    </row>
    <row r="33" spans="2:7" ht="39" x14ac:dyDescent="0.25">
      <c r="B33" s="31">
        <f t="shared" si="0"/>
        <v>25</v>
      </c>
      <c r="C33" s="32">
        <v>43216</v>
      </c>
      <c r="D33" s="33" t="s">
        <v>40</v>
      </c>
      <c r="E33" s="34" t="s">
        <v>41</v>
      </c>
      <c r="F33" s="35" t="s">
        <v>42</v>
      </c>
      <c r="G33" s="36">
        <v>938282.96</v>
      </c>
    </row>
    <row r="34" spans="2:7" ht="39" x14ac:dyDescent="0.25">
      <c r="B34" s="31">
        <f t="shared" si="0"/>
        <v>26</v>
      </c>
      <c r="C34" s="32">
        <v>43881</v>
      </c>
      <c r="D34" s="33" t="s">
        <v>43</v>
      </c>
      <c r="E34" s="34" t="s">
        <v>41</v>
      </c>
      <c r="F34" s="35" t="s">
        <v>42</v>
      </c>
      <c r="G34" s="36">
        <v>3188952.24</v>
      </c>
    </row>
    <row r="35" spans="2:7" ht="26.25" x14ac:dyDescent="0.25">
      <c r="B35" s="31">
        <f t="shared" si="0"/>
        <v>27</v>
      </c>
      <c r="C35" s="32">
        <v>44022</v>
      </c>
      <c r="D35" s="33" t="s">
        <v>44</v>
      </c>
      <c r="E35" s="34" t="s">
        <v>45</v>
      </c>
      <c r="F35" s="35" t="s">
        <v>46</v>
      </c>
      <c r="G35" s="36">
        <v>305500.03000000003</v>
      </c>
    </row>
    <row r="36" spans="2:7" ht="24" customHeight="1" x14ac:dyDescent="0.25">
      <c r="B36" s="31">
        <f t="shared" si="0"/>
        <v>28</v>
      </c>
      <c r="C36" s="32">
        <v>44075</v>
      </c>
      <c r="D36" s="33" t="s">
        <v>47</v>
      </c>
      <c r="E36" s="34" t="s">
        <v>48</v>
      </c>
      <c r="F36" s="35" t="s">
        <v>49</v>
      </c>
      <c r="G36" s="36">
        <v>674529.3</v>
      </c>
    </row>
    <row r="37" spans="2:7" ht="19.5" customHeight="1" x14ac:dyDescent="0.25">
      <c r="B37" s="31">
        <f t="shared" si="0"/>
        <v>29</v>
      </c>
      <c r="C37" s="32">
        <v>44075</v>
      </c>
      <c r="D37" s="33" t="s">
        <v>50</v>
      </c>
      <c r="E37" s="34" t="s">
        <v>48</v>
      </c>
      <c r="F37" s="35" t="s">
        <v>49</v>
      </c>
      <c r="G37" s="36">
        <v>861807.1</v>
      </c>
    </row>
    <row r="38" spans="2:7" ht="18" customHeight="1" x14ac:dyDescent="0.25">
      <c r="B38" s="31">
        <f t="shared" si="0"/>
        <v>30</v>
      </c>
      <c r="C38" s="32">
        <v>44075</v>
      </c>
      <c r="D38" s="33" t="s">
        <v>51</v>
      </c>
      <c r="E38" s="34" t="s">
        <v>48</v>
      </c>
      <c r="F38" s="35" t="s">
        <v>49</v>
      </c>
      <c r="G38" s="36">
        <v>592896.9</v>
      </c>
    </row>
    <row r="39" spans="2:7" ht="14.25" customHeight="1" x14ac:dyDescent="0.25">
      <c r="B39" s="31">
        <f t="shared" si="0"/>
        <v>31</v>
      </c>
      <c r="C39" s="32">
        <v>44075</v>
      </c>
      <c r="D39" s="33" t="s">
        <v>52</v>
      </c>
      <c r="E39" s="34" t="s">
        <v>48</v>
      </c>
      <c r="F39" s="35" t="s">
        <v>49</v>
      </c>
      <c r="G39" s="36">
        <v>447574</v>
      </c>
    </row>
    <row r="40" spans="2:7" ht="16.5" customHeight="1" x14ac:dyDescent="0.25">
      <c r="B40" s="31">
        <f t="shared" si="0"/>
        <v>32</v>
      </c>
      <c r="C40" s="32">
        <v>44075</v>
      </c>
      <c r="D40" s="33" t="s">
        <v>53</v>
      </c>
      <c r="E40" s="34" t="s">
        <v>54</v>
      </c>
      <c r="F40" s="35" t="s">
        <v>55</v>
      </c>
      <c r="G40" s="36">
        <v>21240</v>
      </c>
    </row>
    <row r="41" spans="2:7" ht="15.75" customHeight="1" x14ac:dyDescent="0.25">
      <c r="B41" s="31">
        <f t="shared" si="0"/>
        <v>33</v>
      </c>
      <c r="C41" s="32">
        <v>44075</v>
      </c>
      <c r="D41" s="33" t="s">
        <v>56</v>
      </c>
      <c r="E41" s="34" t="s">
        <v>57</v>
      </c>
      <c r="F41" s="35" t="s">
        <v>58</v>
      </c>
      <c r="G41" s="36">
        <v>86400</v>
      </c>
    </row>
    <row r="42" spans="2:7" ht="18.75" customHeight="1" x14ac:dyDescent="0.25">
      <c r="B42" s="31">
        <f t="shared" si="0"/>
        <v>34</v>
      </c>
      <c r="C42" s="32">
        <v>44075</v>
      </c>
      <c r="D42" s="33" t="s">
        <v>59</v>
      </c>
      <c r="E42" s="37" t="s">
        <v>60</v>
      </c>
      <c r="F42" s="35" t="s">
        <v>61</v>
      </c>
      <c r="G42" s="36">
        <v>441249.2</v>
      </c>
    </row>
    <row r="43" spans="2:7" ht="26.25" x14ac:dyDescent="0.25">
      <c r="B43" s="31">
        <f t="shared" si="0"/>
        <v>35</v>
      </c>
      <c r="C43" s="32">
        <v>43435</v>
      </c>
      <c r="D43" s="33" t="s">
        <v>62</v>
      </c>
      <c r="E43" s="34" t="s">
        <v>63</v>
      </c>
      <c r="F43" s="35" t="s">
        <v>64</v>
      </c>
      <c r="G43" s="36">
        <v>93279</v>
      </c>
    </row>
    <row r="44" spans="2:7" ht="26.25" x14ac:dyDescent="0.25">
      <c r="B44" s="31">
        <f t="shared" si="0"/>
        <v>36</v>
      </c>
      <c r="C44" s="32">
        <v>44075</v>
      </c>
      <c r="D44" s="33" t="s">
        <v>65</v>
      </c>
      <c r="E44" s="34" t="s">
        <v>63</v>
      </c>
      <c r="F44" s="35" t="s">
        <v>64</v>
      </c>
      <c r="G44" s="36">
        <v>96052</v>
      </c>
    </row>
    <row r="45" spans="2:7" ht="28.5" customHeight="1" x14ac:dyDescent="0.25">
      <c r="B45" s="31">
        <f t="shared" si="0"/>
        <v>37</v>
      </c>
      <c r="C45" s="32">
        <v>40606</v>
      </c>
      <c r="D45" s="33" t="s">
        <v>66</v>
      </c>
      <c r="E45" s="34" t="s">
        <v>67</v>
      </c>
      <c r="F45" s="35" t="s">
        <v>68</v>
      </c>
      <c r="G45" s="36">
        <v>31466.52</v>
      </c>
    </row>
    <row r="46" spans="2:7" ht="39" customHeight="1" x14ac:dyDescent="0.25">
      <c r="B46" s="31">
        <f t="shared" si="0"/>
        <v>38</v>
      </c>
      <c r="C46" s="32">
        <v>44028</v>
      </c>
      <c r="D46" s="33" t="s">
        <v>69</v>
      </c>
      <c r="E46" s="34" t="s">
        <v>70</v>
      </c>
      <c r="F46" s="35" t="s">
        <v>71</v>
      </c>
      <c r="G46" s="36">
        <v>331435.02</v>
      </c>
    </row>
    <row r="47" spans="2:7" ht="38.25" customHeight="1" x14ac:dyDescent="0.25">
      <c r="B47" s="31">
        <f t="shared" si="0"/>
        <v>39</v>
      </c>
      <c r="C47" s="32">
        <v>44075</v>
      </c>
      <c r="D47" s="33" t="s">
        <v>72</v>
      </c>
      <c r="E47" s="34" t="s">
        <v>73</v>
      </c>
      <c r="F47" s="35" t="s">
        <v>74</v>
      </c>
      <c r="G47" s="36">
        <v>487528.8</v>
      </c>
    </row>
    <row r="48" spans="2:7" ht="51.75" customHeight="1" x14ac:dyDescent="0.25">
      <c r="B48" s="31">
        <f t="shared" si="0"/>
        <v>40</v>
      </c>
      <c r="C48" s="32">
        <v>44136</v>
      </c>
      <c r="D48" s="33" t="s">
        <v>75</v>
      </c>
      <c r="E48" s="34" t="s">
        <v>76</v>
      </c>
      <c r="F48" s="35" t="s">
        <v>174</v>
      </c>
      <c r="G48" s="36">
        <v>29500</v>
      </c>
    </row>
    <row r="49" spans="2:7" ht="46.5" customHeight="1" x14ac:dyDescent="0.25">
      <c r="B49" s="31">
        <f t="shared" si="0"/>
        <v>41</v>
      </c>
      <c r="C49" s="32">
        <v>44029</v>
      </c>
      <c r="D49" s="33" t="s">
        <v>77</v>
      </c>
      <c r="E49" s="34" t="s">
        <v>78</v>
      </c>
      <c r="F49" s="35" t="s">
        <v>167</v>
      </c>
      <c r="G49" s="36">
        <v>87398.34</v>
      </c>
    </row>
    <row r="50" spans="2:7" ht="36" customHeight="1" x14ac:dyDescent="0.25">
      <c r="B50" s="31">
        <f t="shared" si="0"/>
        <v>42</v>
      </c>
      <c r="C50" s="32">
        <v>43800</v>
      </c>
      <c r="D50" s="33" t="s">
        <v>79</v>
      </c>
      <c r="E50" s="34" t="s">
        <v>80</v>
      </c>
      <c r="F50" s="35" t="s">
        <v>81</v>
      </c>
      <c r="G50" s="36">
        <v>6664.11</v>
      </c>
    </row>
    <row r="51" spans="2:7" ht="36.75" customHeight="1" x14ac:dyDescent="0.25">
      <c r="B51" s="31">
        <f t="shared" si="0"/>
        <v>43</v>
      </c>
      <c r="C51" s="32">
        <v>43800</v>
      </c>
      <c r="D51" s="33" t="s">
        <v>82</v>
      </c>
      <c r="E51" s="34" t="s">
        <v>80</v>
      </c>
      <c r="F51" s="35" t="s">
        <v>81</v>
      </c>
      <c r="G51" s="36">
        <v>24871.99</v>
      </c>
    </row>
    <row r="52" spans="2:7" ht="36.75" customHeight="1" x14ac:dyDescent="0.25">
      <c r="B52" s="31">
        <f t="shared" si="0"/>
        <v>44</v>
      </c>
      <c r="C52" s="32">
        <v>43800</v>
      </c>
      <c r="D52" s="33" t="s">
        <v>83</v>
      </c>
      <c r="E52" s="34" t="s">
        <v>80</v>
      </c>
      <c r="F52" s="35" t="s">
        <v>81</v>
      </c>
      <c r="G52" s="36">
        <v>53504.41</v>
      </c>
    </row>
    <row r="53" spans="2:7" ht="49.5" customHeight="1" x14ac:dyDescent="0.25">
      <c r="B53" s="31">
        <f t="shared" si="0"/>
        <v>45</v>
      </c>
      <c r="C53" s="32">
        <v>44075</v>
      </c>
      <c r="D53" s="33" t="s">
        <v>84</v>
      </c>
      <c r="E53" s="34" t="s">
        <v>85</v>
      </c>
      <c r="F53" s="35" t="s">
        <v>86</v>
      </c>
      <c r="G53" s="36">
        <v>57607.6</v>
      </c>
    </row>
    <row r="54" spans="2:7" ht="57.75" customHeight="1" x14ac:dyDescent="0.25">
      <c r="B54" s="31">
        <f t="shared" si="0"/>
        <v>46</v>
      </c>
      <c r="C54" s="32">
        <v>44075</v>
      </c>
      <c r="D54" s="33" t="s">
        <v>87</v>
      </c>
      <c r="E54" s="34" t="s">
        <v>88</v>
      </c>
      <c r="F54" s="35" t="s">
        <v>89</v>
      </c>
      <c r="G54" s="36">
        <v>96833.63</v>
      </c>
    </row>
    <row r="55" spans="2:7" ht="44.25" customHeight="1" x14ac:dyDescent="0.25">
      <c r="B55" s="31">
        <f t="shared" si="0"/>
        <v>47</v>
      </c>
      <c r="C55" s="32">
        <v>44075</v>
      </c>
      <c r="D55" s="33" t="s">
        <v>90</v>
      </c>
      <c r="E55" s="34" t="s">
        <v>91</v>
      </c>
      <c r="F55" s="35" t="s">
        <v>92</v>
      </c>
      <c r="G55" s="36">
        <v>41890</v>
      </c>
    </row>
    <row r="56" spans="2:7" ht="34.5" customHeight="1" x14ac:dyDescent="0.25">
      <c r="B56" s="31">
        <f t="shared" si="0"/>
        <v>48</v>
      </c>
      <c r="C56" s="38" t="s">
        <v>93</v>
      </c>
      <c r="D56" s="39" t="s">
        <v>94</v>
      </c>
      <c r="E56" s="40" t="s">
        <v>95</v>
      </c>
      <c r="F56" s="41" t="s">
        <v>96</v>
      </c>
      <c r="G56" s="42">
        <v>57584</v>
      </c>
    </row>
    <row r="57" spans="2:7" ht="39.75" customHeight="1" x14ac:dyDescent="0.25">
      <c r="B57" s="31">
        <f t="shared" si="0"/>
        <v>49</v>
      </c>
      <c r="C57" s="43">
        <v>44246</v>
      </c>
      <c r="D57" s="33" t="s">
        <v>97</v>
      </c>
      <c r="E57" s="44" t="s">
        <v>98</v>
      </c>
      <c r="F57" s="35" t="s">
        <v>173</v>
      </c>
      <c r="G57" s="45">
        <v>1677966</v>
      </c>
    </row>
    <row r="58" spans="2:7" ht="59.25" customHeight="1" x14ac:dyDescent="0.25">
      <c r="B58" s="31">
        <f t="shared" si="0"/>
        <v>50</v>
      </c>
      <c r="C58" s="43">
        <v>44403</v>
      </c>
      <c r="D58" s="33" t="s">
        <v>99</v>
      </c>
      <c r="E58" s="35" t="s">
        <v>100</v>
      </c>
      <c r="F58" s="46" t="s">
        <v>172</v>
      </c>
      <c r="G58" s="47">
        <v>39635.65</v>
      </c>
    </row>
    <row r="59" spans="2:7" ht="42" customHeight="1" x14ac:dyDescent="0.25">
      <c r="B59" s="31">
        <f t="shared" si="0"/>
        <v>51</v>
      </c>
      <c r="C59" s="43">
        <v>44403</v>
      </c>
      <c r="D59" s="33" t="s">
        <v>101</v>
      </c>
      <c r="E59" s="48" t="s">
        <v>100</v>
      </c>
      <c r="F59" s="48" t="s">
        <v>171</v>
      </c>
      <c r="G59" s="47">
        <v>4541.88</v>
      </c>
    </row>
    <row r="60" spans="2:7" ht="26.25" x14ac:dyDescent="0.25">
      <c r="B60" s="31">
        <f t="shared" si="0"/>
        <v>52</v>
      </c>
      <c r="C60" s="49">
        <v>44375</v>
      </c>
      <c r="D60" s="33" t="s">
        <v>102</v>
      </c>
      <c r="E60" s="48" t="s">
        <v>103</v>
      </c>
      <c r="F60" s="48" t="s">
        <v>170</v>
      </c>
      <c r="G60" s="50">
        <v>5421.22</v>
      </c>
    </row>
    <row r="61" spans="2:7" ht="39" x14ac:dyDescent="0.25">
      <c r="B61" s="31">
        <f t="shared" si="0"/>
        <v>53</v>
      </c>
      <c r="C61" s="43">
        <v>44375</v>
      </c>
      <c r="D61" s="51" t="s">
        <v>104</v>
      </c>
      <c r="E61" s="35" t="s">
        <v>103</v>
      </c>
      <c r="F61" s="35" t="s">
        <v>168</v>
      </c>
      <c r="G61" s="52">
        <v>14182.64</v>
      </c>
    </row>
    <row r="62" spans="2:7" ht="26.25" x14ac:dyDescent="0.25">
      <c r="B62" s="31">
        <f t="shared" si="0"/>
        <v>54</v>
      </c>
      <c r="C62" s="53">
        <v>44375</v>
      </c>
      <c r="D62" s="54" t="s">
        <v>105</v>
      </c>
      <c r="E62" s="55" t="s">
        <v>103</v>
      </c>
      <c r="F62" s="55" t="s">
        <v>106</v>
      </c>
      <c r="G62" s="50">
        <v>530632.23</v>
      </c>
    </row>
    <row r="63" spans="2:7" s="5" customFormat="1" ht="38.25" x14ac:dyDescent="0.25">
      <c r="B63" s="31">
        <f t="shared" si="0"/>
        <v>55</v>
      </c>
      <c r="C63" s="56">
        <v>44334</v>
      </c>
      <c r="D63" s="51" t="s">
        <v>107</v>
      </c>
      <c r="E63" s="57" t="s">
        <v>108</v>
      </c>
      <c r="F63" s="58" t="s">
        <v>169</v>
      </c>
      <c r="G63" s="59">
        <v>6677.62</v>
      </c>
    </row>
    <row r="64" spans="2:7" s="5" customFormat="1" ht="38.25" x14ac:dyDescent="0.25">
      <c r="B64" s="31">
        <f t="shared" si="0"/>
        <v>56</v>
      </c>
      <c r="C64" s="60">
        <v>44334</v>
      </c>
      <c r="D64" s="61" t="s">
        <v>110</v>
      </c>
      <c r="E64" s="62" t="s">
        <v>108</v>
      </c>
      <c r="F64" s="46" t="s">
        <v>169</v>
      </c>
      <c r="G64" s="63">
        <v>14855.02</v>
      </c>
    </row>
    <row r="65" spans="2:7" s="5" customFormat="1" ht="51" x14ac:dyDescent="0.25">
      <c r="B65" s="31">
        <f t="shared" si="0"/>
        <v>57</v>
      </c>
      <c r="C65" s="56">
        <v>44334</v>
      </c>
      <c r="D65" s="51" t="s">
        <v>112</v>
      </c>
      <c r="E65" s="57" t="s">
        <v>108</v>
      </c>
      <c r="F65" s="58" t="s">
        <v>111</v>
      </c>
      <c r="G65" s="59">
        <v>24051.94</v>
      </c>
    </row>
    <row r="66" spans="2:7" s="5" customFormat="1" ht="51" x14ac:dyDescent="0.25">
      <c r="B66" s="31">
        <f t="shared" si="0"/>
        <v>58</v>
      </c>
      <c r="C66" s="60">
        <v>44334</v>
      </c>
      <c r="D66" s="61" t="s">
        <v>113</v>
      </c>
      <c r="E66" s="62" t="s">
        <v>108</v>
      </c>
      <c r="F66" s="46" t="s">
        <v>109</v>
      </c>
      <c r="G66" s="63">
        <v>38221.379999999997</v>
      </c>
    </row>
    <row r="67" spans="2:7" s="5" customFormat="1" ht="51" x14ac:dyDescent="0.25">
      <c r="B67" s="31">
        <f t="shared" si="0"/>
        <v>59</v>
      </c>
      <c r="C67" s="56">
        <v>44376</v>
      </c>
      <c r="D67" s="51" t="s">
        <v>114</v>
      </c>
      <c r="E67" s="57" t="s">
        <v>108</v>
      </c>
      <c r="F67" s="58" t="s">
        <v>111</v>
      </c>
      <c r="G67" s="59">
        <v>16377.22</v>
      </c>
    </row>
    <row r="68" spans="2:7" s="5" customFormat="1" ht="51" x14ac:dyDescent="0.25">
      <c r="B68" s="31">
        <f t="shared" si="0"/>
        <v>60</v>
      </c>
      <c r="C68" s="60">
        <v>44376</v>
      </c>
      <c r="D68" s="61" t="s">
        <v>115</v>
      </c>
      <c r="E68" s="62" t="s">
        <v>108</v>
      </c>
      <c r="F68" s="46" t="s">
        <v>109</v>
      </c>
      <c r="G68" s="63">
        <v>8583.32</v>
      </c>
    </row>
    <row r="69" spans="2:7" s="5" customFormat="1" ht="51" x14ac:dyDescent="0.25">
      <c r="B69" s="31">
        <f t="shared" si="0"/>
        <v>61</v>
      </c>
      <c r="C69" s="56">
        <v>44376</v>
      </c>
      <c r="D69" s="51" t="s">
        <v>75</v>
      </c>
      <c r="E69" s="57" t="s">
        <v>108</v>
      </c>
      <c r="F69" s="58" t="s">
        <v>109</v>
      </c>
      <c r="G69" s="59">
        <v>6677.62</v>
      </c>
    </row>
    <row r="70" spans="2:7" s="5" customFormat="1" ht="51" x14ac:dyDescent="0.25">
      <c r="B70" s="31">
        <f t="shared" si="0"/>
        <v>62</v>
      </c>
      <c r="C70" s="60">
        <v>44313</v>
      </c>
      <c r="D70" s="61" t="s">
        <v>116</v>
      </c>
      <c r="E70" s="62" t="s">
        <v>108</v>
      </c>
      <c r="F70" s="46" t="s">
        <v>109</v>
      </c>
      <c r="G70" s="63">
        <v>38221.379999999997</v>
      </c>
    </row>
    <row r="71" spans="2:7" s="5" customFormat="1" ht="38.25" x14ac:dyDescent="0.25">
      <c r="B71" s="31">
        <f t="shared" si="0"/>
        <v>63</v>
      </c>
      <c r="C71" s="56">
        <v>44313</v>
      </c>
      <c r="D71" s="51" t="s">
        <v>117</v>
      </c>
      <c r="E71" s="57" t="s">
        <v>108</v>
      </c>
      <c r="F71" s="58" t="s">
        <v>175</v>
      </c>
      <c r="G71" s="59">
        <v>24051.94</v>
      </c>
    </row>
    <row r="72" spans="2:7" s="5" customFormat="1" ht="38.25" x14ac:dyDescent="0.25">
      <c r="B72" s="31">
        <f t="shared" si="0"/>
        <v>64</v>
      </c>
      <c r="C72" s="60">
        <v>44313</v>
      </c>
      <c r="D72" s="61" t="s">
        <v>118</v>
      </c>
      <c r="E72" s="62" t="s">
        <v>108</v>
      </c>
      <c r="F72" s="46" t="s">
        <v>175</v>
      </c>
      <c r="G72" s="63">
        <v>14855.02</v>
      </c>
    </row>
    <row r="73" spans="2:7" s="5" customFormat="1" ht="38.25" x14ac:dyDescent="0.25">
      <c r="B73" s="31">
        <f t="shared" si="0"/>
        <v>65</v>
      </c>
      <c r="C73" s="56">
        <v>44313</v>
      </c>
      <c r="D73" s="51" t="s">
        <v>119</v>
      </c>
      <c r="E73" s="57" t="s">
        <v>108</v>
      </c>
      <c r="F73" s="58" t="s">
        <v>175</v>
      </c>
      <c r="G73" s="59">
        <v>16377.22</v>
      </c>
    </row>
    <row r="74" spans="2:7" s="5" customFormat="1" ht="38.25" x14ac:dyDescent="0.25">
      <c r="B74" s="31">
        <f t="shared" ref="B74:B96" si="1">1+B73</f>
        <v>66</v>
      </c>
      <c r="C74" s="60">
        <v>44313</v>
      </c>
      <c r="D74" s="61" t="s">
        <v>120</v>
      </c>
      <c r="E74" s="62" t="s">
        <v>108</v>
      </c>
      <c r="F74" s="46" t="s">
        <v>175</v>
      </c>
      <c r="G74" s="63">
        <v>8583.32</v>
      </c>
    </row>
    <row r="75" spans="2:7" s="5" customFormat="1" ht="55.5" customHeight="1" x14ac:dyDescent="0.25">
      <c r="B75" s="31">
        <f t="shared" si="1"/>
        <v>67</v>
      </c>
      <c r="C75" s="60">
        <v>44398</v>
      </c>
      <c r="D75" s="61" t="s">
        <v>121</v>
      </c>
      <c r="E75" s="62" t="s">
        <v>122</v>
      </c>
      <c r="F75" s="46" t="s">
        <v>176</v>
      </c>
      <c r="G75" s="63">
        <v>40905.72</v>
      </c>
    </row>
    <row r="76" spans="2:7" s="5" customFormat="1" ht="53.25" customHeight="1" x14ac:dyDescent="0.25">
      <c r="B76" s="31">
        <f t="shared" si="1"/>
        <v>68</v>
      </c>
      <c r="C76" s="56">
        <v>44398</v>
      </c>
      <c r="D76" s="51" t="s">
        <v>123</v>
      </c>
      <c r="E76" s="57" t="s">
        <v>122</v>
      </c>
      <c r="F76" s="46" t="s">
        <v>176</v>
      </c>
      <c r="G76" s="59">
        <v>6386.8</v>
      </c>
    </row>
    <row r="77" spans="2:7" s="5" customFormat="1" ht="51" x14ac:dyDescent="0.25">
      <c r="B77" s="31">
        <f t="shared" si="1"/>
        <v>69</v>
      </c>
      <c r="C77" s="60">
        <v>44398</v>
      </c>
      <c r="D77" s="61" t="s">
        <v>124</v>
      </c>
      <c r="E77" s="62" t="s">
        <v>122</v>
      </c>
      <c r="F77" s="46" t="s">
        <v>176</v>
      </c>
      <c r="G77" s="63">
        <v>6386.8</v>
      </c>
    </row>
    <row r="78" spans="2:7" s="5" customFormat="1" ht="55.5" customHeight="1" x14ac:dyDescent="0.25">
      <c r="B78" s="31">
        <f t="shared" si="1"/>
        <v>70</v>
      </c>
      <c r="C78" s="56">
        <v>44399</v>
      </c>
      <c r="D78" s="51" t="s">
        <v>125</v>
      </c>
      <c r="E78" s="57" t="s">
        <v>122</v>
      </c>
      <c r="F78" s="46" t="s">
        <v>176</v>
      </c>
      <c r="G78" s="59">
        <v>40905.72</v>
      </c>
    </row>
    <row r="79" spans="2:7" s="5" customFormat="1" ht="63" customHeight="1" x14ac:dyDescent="0.25">
      <c r="B79" s="31">
        <f t="shared" si="1"/>
        <v>71</v>
      </c>
      <c r="C79" s="56">
        <v>44404</v>
      </c>
      <c r="D79" s="58" t="s">
        <v>126</v>
      </c>
      <c r="E79" s="57" t="s">
        <v>127</v>
      </c>
      <c r="F79" s="58" t="s">
        <v>128</v>
      </c>
      <c r="G79" s="59">
        <v>70800</v>
      </c>
    </row>
    <row r="80" spans="2:7" s="5" customFormat="1" ht="38.25" x14ac:dyDescent="0.25">
      <c r="B80" s="31">
        <f t="shared" si="1"/>
        <v>72</v>
      </c>
      <c r="C80" s="60">
        <v>44404</v>
      </c>
      <c r="D80" s="46" t="s">
        <v>129</v>
      </c>
      <c r="E80" s="62" t="s">
        <v>130</v>
      </c>
      <c r="F80" s="46" t="s">
        <v>177</v>
      </c>
      <c r="G80" s="59">
        <v>118000</v>
      </c>
    </row>
    <row r="81" spans="2:7" s="5" customFormat="1" ht="39" customHeight="1" x14ac:dyDescent="0.25">
      <c r="B81" s="31">
        <f t="shared" si="1"/>
        <v>73</v>
      </c>
      <c r="C81" s="56">
        <v>44378</v>
      </c>
      <c r="D81" s="58">
        <v>1500072334</v>
      </c>
      <c r="E81" s="58" t="s">
        <v>131</v>
      </c>
      <c r="F81" s="58" t="s">
        <v>178</v>
      </c>
      <c r="G81" s="59">
        <v>11798</v>
      </c>
    </row>
    <row r="82" spans="2:7" s="5" customFormat="1" ht="62.25" customHeight="1" x14ac:dyDescent="0.25">
      <c r="B82" s="31">
        <f t="shared" si="1"/>
        <v>74</v>
      </c>
      <c r="C82" s="60">
        <v>44378</v>
      </c>
      <c r="D82" s="46" t="s">
        <v>132</v>
      </c>
      <c r="E82" s="58" t="s">
        <v>131</v>
      </c>
      <c r="F82" s="46" t="s">
        <v>133</v>
      </c>
      <c r="G82" s="63">
        <v>4066</v>
      </c>
    </row>
    <row r="83" spans="2:7" s="5" customFormat="1" ht="67.5" customHeight="1" x14ac:dyDescent="0.25">
      <c r="B83" s="31">
        <f t="shared" si="1"/>
        <v>75</v>
      </c>
      <c r="C83" s="56">
        <v>44378</v>
      </c>
      <c r="D83" s="58" t="s">
        <v>134</v>
      </c>
      <c r="E83" s="58" t="s">
        <v>131</v>
      </c>
      <c r="F83" s="58" t="s">
        <v>135</v>
      </c>
      <c r="G83" s="59">
        <v>739</v>
      </c>
    </row>
    <row r="84" spans="2:7" s="5" customFormat="1" ht="55.5" customHeight="1" x14ac:dyDescent="0.25">
      <c r="B84" s="31">
        <f t="shared" si="1"/>
        <v>76</v>
      </c>
      <c r="C84" s="64">
        <v>44284</v>
      </c>
      <c r="D84" s="65" t="s">
        <v>136</v>
      </c>
      <c r="E84" s="66" t="s">
        <v>137</v>
      </c>
      <c r="F84" s="65" t="s">
        <v>138</v>
      </c>
      <c r="G84" s="67">
        <v>112600</v>
      </c>
    </row>
    <row r="85" spans="2:7" s="5" customFormat="1" ht="38.25" x14ac:dyDescent="0.25">
      <c r="B85" s="31">
        <f t="shared" si="1"/>
        <v>77</v>
      </c>
      <c r="C85" s="56">
        <v>44284</v>
      </c>
      <c r="D85" s="58" t="s">
        <v>84</v>
      </c>
      <c r="E85" s="57" t="s">
        <v>137</v>
      </c>
      <c r="F85" s="58" t="s">
        <v>139</v>
      </c>
      <c r="G85" s="59">
        <v>112600</v>
      </c>
    </row>
    <row r="86" spans="2:7" s="5" customFormat="1" ht="38.25" x14ac:dyDescent="0.25">
      <c r="B86" s="31">
        <f t="shared" si="1"/>
        <v>78</v>
      </c>
      <c r="C86" s="64">
        <v>44284</v>
      </c>
      <c r="D86" s="65" t="s">
        <v>140</v>
      </c>
      <c r="E86" s="66" t="s">
        <v>137</v>
      </c>
      <c r="F86" s="65" t="s">
        <v>139</v>
      </c>
      <c r="G86" s="67">
        <v>56300</v>
      </c>
    </row>
    <row r="87" spans="2:7" s="5" customFormat="1" ht="38.25" x14ac:dyDescent="0.25">
      <c r="B87" s="31">
        <f t="shared" si="1"/>
        <v>79</v>
      </c>
      <c r="C87" s="56">
        <v>44284</v>
      </c>
      <c r="D87" s="58" t="s">
        <v>141</v>
      </c>
      <c r="E87" s="57" t="s">
        <v>137</v>
      </c>
      <c r="F87" s="58" t="s">
        <v>139</v>
      </c>
      <c r="G87" s="59">
        <v>112600</v>
      </c>
    </row>
    <row r="88" spans="2:7" s="5" customFormat="1" ht="38.25" x14ac:dyDescent="0.25">
      <c r="B88" s="31">
        <f t="shared" si="1"/>
        <v>80</v>
      </c>
      <c r="C88" s="64">
        <v>44406</v>
      </c>
      <c r="D88" s="65" t="s">
        <v>142</v>
      </c>
      <c r="E88" s="66" t="s">
        <v>143</v>
      </c>
      <c r="F88" s="65" t="s">
        <v>144</v>
      </c>
      <c r="G88" s="67">
        <v>141600</v>
      </c>
    </row>
    <row r="89" spans="2:7" s="5" customFormat="1" ht="38.25" x14ac:dyDescent="0.25">
      <c r="B89" s="31">
        <f t="shared" si="1"/>
        <v>81</v>
      </c>
      <c r="C89" s="56">
        <v>44404</v>
      </c>
      <c r="D89" s="58" t="s">
        <v>145</v>
      </c>
      <c r="E89" s="57" t="s">
        <v>146</v>
      </c>
      <c r="F89" s="58" t="s">
        <v>147</v>
      </c>
      <c r="G89" s="59">
        <v>118160.76</v>
      </c>
    </row>
    <row r="90" spans="2:7" s="5" customFormat="1" ht="54.75" customHeight="1" x14ac:dyDescent="0.25">
      <c r="B90" s="31">
        <f t="shared" si="1"/>
        <v>82</v>
      </c>
      <c r="C90" s="64">
        <v>44406</v>
      </c>
      <c r="D90" s="65" t="s">
        <v>148</v>
      </c>
      <c r="E90" s="66" t="s">
        <v>149</v>
      </c>
      <c r="F90" s="65" t="s">
        <v>179</v>
      </c>
      <c r="G90" s="67">
        <v>295000</v>
      </c>
    </row>
    <row r="91" spans="2:7" s="5" customFormat="1" ht="42.75" customHeight="1" x14ac:dyDescent="0.25">
      <c r="B91" s="31">
        <f t="shared" si="1"/>
        <v>83</v>
      </c>
      <c r="C91" s="56">
        <v>44407</v>
      </c>
      <c r="D91" s="58" t="s">
        <v>150</v>
      </c>
      <c r="E91" s="57" t="s">
        <v>151</v>
      </c>
      <c r="F91" s="58" t="s">
        <v>183</v>
      </c>
      <c r="G91" s="59">
        <v>59000</v>
      </c>
    </row>
    <row r="92" spans="2:7" s="5" customFormat="1" ht="56.25" customHeight="1" x14ac:dyDescent="0.25">
      <c r="B92" s="31">
        <f t="shared" si="1"/>
        <v>84</v>
      </c>
      <c r="C92" s="64">
        <v>44404</v>
      </c>
      <c r="D92" s="65" t="s">
        <v>152</v>
      </c>
      <c r="E92" s="66" t="s">
        <v>153</v>
      </c>
      <c r="F92" s="65" t="s">
        <v>182</v>
      </c>
      <c r="G92" s="67">
        <v>305289.59999999998</v>
      </c>
    </row>
    <row r="93" spans="2:7" s="5" customFormat="1" ht="48.75" customHeight="1" x14ac:dyDescent="0.25">
      <c r="B93" s="31">
        <f t="shared" si="1"/>
        <v>85</v>
      </c>
      <c r="C93" s="64">
        <v>44408</v>
      </c>
      <c r="D93" s="65" t="s">
        <v>154</v>
      </c>
      <c r="E93" s="65" t="s">
        <v>155</v>
      </c>
      <c r="F93" s="65" t="s">
        <v>156</v>
      </c>
      <c r="G93" s="67">
        <v>135238.82999999999</v>
      </c>
    </row>
    <row r="94" spans="2:7" s="5" customFormat="1" ht="41.25" customHeight="1" x14ac:dyDescent="0.25">
      <c r="B94" s="31">
        <f t="shared" si="1"/>
        <v>86</v>
      </c>
      <c r="C94" s="56">
        <v>44408</v>
      </c>
      <c r="D94" s="58" t="s">
        <v>157</v>
      </c>
      <c r="E94" s="58" t="s">
        <v>155</v>
      </c>
      <c r="F94" s="58" t="s">
        <v>184</v>
      </c>
      <c r="G94" s="59">
        <v>361144.14</v>
      </c>
    </row>
    <row r="95" spans="2:7" s="5" customFormat="1" ht="48" customHeight="1" x14ac:dyDescent="0.25">
      <c r="B95" s="31">
        <f t="shared" si="1"/>
        <v>87</v>
      </c>
      <c r="C95" s="60">
        <v>44408</v>
      </c>
      <c r="D95" s="46" t="s">
        <v>158</v>
      </c>
      <c r="E95" s="46" t="s">
        <v>155</v>
      </c>
      <c r="F95" s="46" t="s">
        <v>181</v>
      </c>
      <c r="G95" s="63">
        <v>1170.48</v>
      </c>
    </row>
    <row r="96" spans="2:7" s="5" customFormat="1" ht="42.75" customHeight="1" thickBot="1" x14ac:dyDescent="0.3">
      <c r="B96" s="31">
        <f t="shared" si="1"/>
        <v>88</v>
      </c>
      <c r="C96" s="56">
        <v>44408</v>
      </c>
      <c r="D96" s="58" t="s">
        <v>159</v>
      </c>
      <c r="E96" s="58" t="s">
        <v>155</v>
      </c>
      <c r="F96" s="68" t="s">
        <v>180</v>
      </c>
      <c r="G96" s="69">
        <v>13443.09</v>
      </c>
    </row>
    <row r="97" spans="1:8" ht="24" customHeight="1" thickBot="1" x14ac:dyDescent="0.3">
      <c r="A97" s="5"/>
      <c r="B97" s="70"/>
      <c r="C97" s="70"/>
      <c r="D97" s="71"/>
      <c r="E97" s="4"/>
      <c r="F97" s="72" t="s">
        <v>160</v>
      </c>
      <c r="G97" s="73">
        <f>SUM(G9:G96)</f>
        <v>18539199.510000009</v>
      </c>
    </row>
    <row r="98" spans="1:8" ht="16.5" customHeight="1" x14ac:dyDescent="0.25">
      <c r="A98" s="5"/>
      <c r="B98" s="5"/>
      <c r="C98" s="5"/>
      <c r="D98" s="8"/>
      <c r="E98" s="5"/>
      <c r="F98" s="9"/>
      <c r="G98" s="10"/>
    </row>
    <row r="99" spans="1:8" ht="16.5" customHeight="1" x14ac:dyDescent="0.25">
      <c r="A99" s="5"/>
      <c r="B99" s="5"/>
      <c r="C99" s="5"/>
      <c r="D99" s="8"/>
      <c r="E99" s="5"/>
      <c r="F99" s="9"/>
      <c r="G99" s="10"/>
    </row>
    <row r="100" spans="1:8" ht="16.5" customHeight="1" x14ac:dyDescent="0.25">
      <c r="A100" s="5"/>
      <c r="B100" s="5"/>
      <c r="C100" s="5"/>
      <c r="D100" s="8"/>
      <c r="E100" s="5"/>
      <c r="F100" s="8"/>
      <c r="G100" s="10"/>
    </row>
    <row r="101" spans="1:8" x14ac:dyDescent="0.25">
      <c r="A101" s="5"/>
      <c r="B101" s="5"/>
      <c r="C101" s="5"/>
      <c r="D101" s="8"/>
      <c r="E101" s="5"/>
      <c r="F101" s="8"/>
      <c r="G101" s="10"/>
    </row>
    <row r="102" spans="1:8" ht="18.75" x14ac:dyDescent="0.3">
      <c r="A102" s="5"/>
      <c r="B102" s="5"/>
      <c r="C102" s="16"/>
      <c r="D102" s="16"/>
      <c r="E102" s="16"/>
      <c r="F102" s="16"/>
      <c r="G102" s="10"/>
    </row>
    <row r="103" spans="1:8" ht="15.75" x14ac:dyDescent="0.25">
      <c r="B103" s="5"/>
      <c r="C103" s="14"/>
      <c r="D103" s="14"/>
      <c r="E103" s="14"/>
      <c r="F103" s="14"/>
      <c r="G103" s="11"/>
    </row>
    <row r="104" spans="1:8" ht="18.75" x14ac:dyDescent="0.3">
      <c r="B104" s="5"/>
      <c r="C104" s="16"/>
      <c r="D104" s="16"/>
      <c r="E104" s="12"/>
      <c r="F104" s="8"/>
      <c r="G104" s="11"/>
      <c r="H104" s="6"/>
    </row>
    <row r="105" spans="1:8" ht="15.75" x14ac:dyDescent="0.25">
      <c r="B105" s="5"/>
      <c r="C105" s="14"/>
      <c r="D105" s="14"/>
      <c r="E105" s="12"/>
      <c r="F105" s="8"/>
      <c r="G105" s="11"/>
      <c r="H105" s="7"/>
    </row>
    <row r="106" spans="1:8" x14ac:dyDescent="0.25">
      <c r="B106" s="5"/>
      <c r="C106" s="5"/>
      <c r="D106" s="8"/>
      <c r="E106" s="5"/>
      <c r="F106" s="8"/>
      <c r="G106" s="11"/>
    </row>
    <row r="107" spans="1:8" x14ac:dyDescent="0.25">
      <c r="B107" s="5"/>
      <c r="C107" s="5"/>
      <c r="D107" s="8"/>
      <c r="E107" s="5"/>
      <c r="F107" s="8"/>
      <c r="G107" s="11"/>
    </row>
    <row r="108" spans="1:8" x14ac:dyDescent="0.25">
      <c r="B108" s="5"/>
      <c r="C108" s="5"/>
      <c r="D108" s="8"/>
      <c r="E108" s="5"/>
      <c r="F108" s="8"/>
      <c r="G108" s="11"/>
    </row>
    <row r="109" spans="1:8" x14ac:dyDescent="0.25">
      <c r="B109" s="5"/>
      <c r="C109" s="5"/>
      <c r="D109" s="8"/>
      <c r="E109" s="5"/>
      <c r="F109" s="8"/>
      <c r="G109" s="11"/>
    </row>
    <row r="110" spans="1:8" x14ac:dyDescent="0.25">
      <c r="B110" s="5"/>
      <c r="C110" s="5"/>
      <c r="D110" s="8"/>
      <c r="E110" s="5"/>
      <c r="F110" s="8"/>
      <c r="G110" s="11"/>
    </row>
  </sheetData>
  <protectedRanges>
    <protectedRange sqref="E12:E16 E21:E28" name="Rango5_2_2_1_3"/>
    <protectedRange sqref="E35:E41 E50:E52 E21:E31 E17:E19" name="Rango5_2_2_7_3"/>
    <protectedRange sqref="E10:E11" name="Rango5_4"/>
    <protectedRange sqref="E46:E47 E43:E44" name="Rango5_2_2_7_3_1"/>
    <protectedRange sqref="E33:E34" name="Rango5_2_2_7_3_2"/>
    <protectedRange sqref="E56" name="Rango5_2_2_7_3_3_2"/>
    <protectedRange sqref="E49" name="Rango5_2_2_7_3_3_5"/>
    <protectedRange sqref="E45" name="Rango5_2_2_7_3_1_1"/>
  </protectedRanges>
  <autoFilter ref="B8:G62" xr:uid="{00000000-0009-0000-0000-000000000000}"/>
  <mergeCells count="11">
    <mergeCell ref="C105:D105"/>
    <mergeCell ref="E103:F103"/>
    <mergeCell ref="D7:G7"/>
    <mergeCell ref="C104:D104"/>
    <mergeCell ref="E102:F102"/>
    <mergeCell ref="C102:D102"/>
    <mergeCell ref="C103:D103"/>
    <mergeCell ref="B1:G1"/>
    <mergeCell ref="B2:G2"/>
    <mergeCell ref="B4:G4"/>
    <mergeCell ref="B5:G5"/>
  </mergeCells>
  <dataValidations count="1">
    <dataValidation type="textLength" operator="lessThan" allowBlank="1" showInputMessage="1" showErrorMessage="1" prompt="Insertar Nombre del Suplidor o Acreedor." sqref="E33:E41 E10:E19 E21:E31 E49:E52 E43:E47 E56" xr:uid="{9E3D42D0-83EC-4722-86C3-010B967A923E}">
      <formula1>160</formula1>
    </dataValidation>
  </dataValidations>
  <pageMargins left="0.23622047244094499" right="0.23622047244094499" top="0.74803149606299202" bottom="0.74803149606299202" header="0.31496062992126" footer="0.31496062992126"/>
  <pageSetup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JULIO</vt:lpstr>
      <vt:lpstr>'ESTADO SUPLIDORES JULIO'!Área_de_impresión</vt:lpstr>
      <vt:lpstr>'ESTADO SUPLIDORES JULIO'!Títulos_a_imprimir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2021-08-05T20:34:39Z</cp:lastPrinted>
  <dcterms:created xsi:type="dcterms:W3CDTF">2021-08-04T20:14:04Z</dcterms:created>
  <dcterms:modified xsi:type="dcterms:W3CDTF">2021-08-05T20:37:15Z</dcterms:modified>
</cp:coreProperties>
</file>